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F9460C95-D226-4552-8221-8A877728BE96}" xr6:coauthVersionLast="47" xr6:coauthVersionMax="47" xr10:uidLastSave="{00000000-0000-0000-0000-000000000000}"/>
  <bookViews>
    <workbookView xWindow="-120" yWindow="-120" windowWidth="29040" windowHeight="15720" activeTab="1" xr2:uid="{BD4221BA-921F-4073-AF61-3A763B299B98}"/>
  </bookViews>
  <sheets>
    <sheet name="2024" sheetId="1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C51" i="1"/>
  <c r="C48" i="1"/>
  <c r="B48" i="1"/>
  <c r="B50" i="1" s="1"/>
  <c r="D24" i="1"/>
  <c r="D48" i="1" s="1"/>
  <c r="D51" i="1" s="1"/>
</calcChain>
</file>

<file path=xl/sharedStrings.xml><?xml version="1.0" encoding="utf-8"?>
<sst xmlns="http://schemas.openxmlformats.org/spreadsheetml/2006/main" count="244" uniqueCount="112">
  <si>
    <t>Sede di attuazioneprogetto</t>
  </si>
  <si>
    <t>N. op. vol. per</t>
  </si>
  <si>
    <t>PAGAMENTI x UNPLI nazionale</t>
  </si>
  <si>
    <t xml:space="preserve">PAGAMENTI x veneto </t>
  </si>
  <si>
    <t xml:space="preserve">ristorno per volontari che NON hanno fatto domanda </t>
  </si>
  <si>
    <t>sede</t>
  </si>
  <si>
    <t>187058 - COMITATO PROVINCIALE UNPLI</t>
  </si>
  <si>
    <t>TREVISO (TV)</t>
  </si>
  <si>
    <t>203866 - PRO LOCO SAN PIENTRO DI FELETTO (TV) - C/O UFFICIO TURISTICO</t>
  </si>
  <si>
    <t>187080 - COMITATO</t>
  </si>
  <si>
    <t>REGIONALE UNPLI VENETO (TV)</t>
  </si>
  <si>
    <t>187295 - PRO LOCO CIMADOLMO (TV)</t>
  </si>
  <si>
    <t>187596 - PRO LOCO MORGANO (TV)</t>
  </si>
  <si>
    <t>187728 - PRO LOCOREVINE LAGO (TV)</t>
  </si>
  <si>
    <t>187830 - PRO LOCO SARMEDE (TV)</t>
  </si>
  <si>
    <t>187102 - CONSORZIO PRO LOCO QUARTIERDEL PIAVE (TV)</t>
  </si>
  <si>
    <t>187105 - CONSORZIO PRO LOCO VICENZANORD (VI)</t>
  </si>
  <si>
    <t>187176 - PRO LOCO BASSANO DEL GRAPPA (VI)</t>
  </si>
  <si>
    <t>187325 - PRO LOCO COLLI BERICI - BASSOVICENTINO (VI)</t>
  </si>
  <si>
    <t>187210 - PRO LOCO CALDOGNO (VI)</t>
  </si>
  <si>
    <t>212939 - PRO LOCO SANDRIGO</t>
  </si>
  <si>
    <t>187506 - PRO LOCOLUGO (VI)</t>
  </si>
  <si>
    <t>187526 - PRO LOCO MAROSTICA (VI)</t>
  </si>
  <si>
    <t>212998 - PRO LOCO VILLAVERLA (VI)</t>
  </si>
  <si>
    <t>187972 - PRO LOCO ZUGLIANO (VI)</t>
  </si>
  <si>
    <t>187104 - CONSORZIO PRO LOCO VALPOLICELLA (VR)</t>
  </si>
  <si>
    <t>187801 - PRO LOCOSAN PIETRO IN CARIANO (VR)</t>
  </si>
  <si>
    <t>187227 - PRO LOCO CANARO (RO)</t>
  </si>
  <si>
    <t>212938 - PRO LOCO MESTRE C/O TORRECIVICA DELL'OROLOGIO</t>
  </si>
  <si>
    <t>187810 - PRO LOCOSANTA MARIA DI SALA (VE)</t>
  </si>
  <si>
    <t>187604 - PRO LOCO MUSILE DI PIAVE (VE)</t>
  </si>
  <si>
    <t>187060 - COMITATO</t>
  </si>
  <si>
    <t>PROVINCIALE UNPLI VENEZIA (VE)</t>
  </si>
  <si>
    <t>187564 - PRO LOCO MONSELICE (PD)</t>
  </si>
  <si>
    <t>212935 - COMUNE POZZONOVO</t>
  </si>
  <si>
    <t xml:space="preserve">TOTALI </t>
  </si>
  <si>
    <t>Titolo</t>
  </si>
  <si>
    <t>Codice Sede</t>
  </si>
  <si>
    <t>Sede</t>
  </si>
  <si>
    <t>Regione</t>
  </si>
  <si>
    <t>OV</t>
  </si>
  <si>
    <t>ASSEGNATI</t>
  </si>
  <si>
    <t>DIFFERENZA</t>
  </si>
  <si>
    <t>Codice Ente Riferimento Sede</t>
  </si>
  <si>
    <t>La promozione del patrimonio storico, artistico e culturale del centro-nord Italia</t>
  </si>
  <si>
    <t>COMITATO PROVINCIALE UNPLI PADOVA (PD)</t>
  </si>
  <si>
    <t>Veneto</t>
  </si>
  <si>
    <t>SU00269A11</t>
  </si>
  <si>
    <t>La tutela del patrimonio linguistico delle comunita' locali</t>
  </si>
  <si>
    <t>COMITATO PROVINCIALE UNPLI TREVISO (TV)</t>
  </si>
  <si>
    <t>SU00269A18</t>
  </si>
  <si>
    <t>COMITATO PROVINCIALE UNPLI VENEZIA (VE)</t>
  </si>
  <si>
    <t>SU00269A19</t>
  </si>
  <si>
    <t>COMITATO REGIONALE UNPLI VENETO (TV)</t>
  </si>
  <si>
    <t>SU00269A33</t>
  </si>
  <si>
    <t>COMUNE DI PORTOBUFFOLE' (TV)</t>
  </si>
  <si>
    <t>SU00269A37</t>
  </si>
  <si>
    <t>COMUNE POZZONOVO</t>
  </si>
  <si>
    <t>SU00269K07</t>
  </si>
  <si>
    <t>CONSORZIO PRO LOCO QUARTIER DEL PIAVE (TV)</t>
  </si>
  <si>
    <t>SU00269A46</t>
  </si>
  <si>
    <t>CONSORZIO PRO LOCO VALPOLICELLA (VR)</t>
  </si>
  <si>
    <t>SU00269A48</t>
  </si>
  <si>
    <t>CONSORZIO PRO LOCO VICENZA NORD (VI)</t>
  </si>
  <si>
    <t>SU00269A49</t>
  </si>
  <si>
    <t>La promozione della sostenibilita' ambientale a favore della conservazione delle eccellenze naturalistiche</t>
  </si>
  <si>
    <t>PRO LOCO BASSANO DEL GRAPPA (VI)</t>
  </si>
  <si>
    <t>SU00269B11</t>
  </si>
  <si>
    <t>Sostenibilita' ambientale e eccellenze naturalistiche</t>
  </si>
  <si>
    <t>La valorizzazione dell'identita' nazionale attraverso la salvaguardia del patrimonio culturale</t>
  </si>
  <si>
    <t>PRO LOCO CALDOGNO (VI)</t>
  </si>
  <si>
    <t>SU00269B37</t>
  </si>
  <si>
    <t>PRO LOCO CAMPOSAMPIERO (PD)</t>
  </si>
  <si>
    <t>SU00269B47</t>
  </si>
  <si>
    <t>PRO LOCO CIMADOLMO (TV)</t>
  </si>
  <si>
    <t>SU00269C09</t>
  </si>
  <si>
    <t>PRO LOCO COLLI BERICI - BASSO VICENTINO (VI)</t>
  </si>
  <si>
    <t>SU00269C32</t>
  </si>
  <si>
    <t>PRO LOCO LEGNARO (PD) - C/O EX ALLOGGIO CUST.</t>
  </si>
  <si>
    <t>SU00269I68</t>
  </si>
  <si>
    <t>PRO LOCO LUGO (VI)</t>
  </si>
  <si>
    <t>SU00269D73</t>
  </si>
  <si>
    <t>PRO LOCO MAROSTICA (VI)</t>
  </si>
  <si>
    <t>SU00269D88</t>
  </si>
  <si>
    <t>PRO LOCO MESTRE C/O TORRE CIVICA DELL'OROLOGIO</t>
  </si>
  <si>
    <t>SU00269K08</t>
  </si>
  <si>
    <t>PRO LOCO MONSELICE (PD)</t>
  </si>
  <si>
    <t>SU00269E19</t>
  </si>
  <si>
    <t>PRO LOCO MORGANO (TV)</t>
  </si>
  <si>
    <t>SU00269E44</t>
  </si>
  <si>
    <t>PRO LOCO MUSILE DI PIAVE (VE)</t>
  </si>
  <si>
    <t>SU00269E50</t>
  </si>
  <si>
    <t>Viaggio nella promozione dei beni storico-artistici e culturali</t>
  </si>
  <si>
    <t>PRO LOCO REVINE LAGO (TV)</t>
  </si>
  <si>
    <t>SU00269F48</t>
  </si>
  <si>
    <t>PRO LOCO SAN PIENTRO DI FELETTO (TV) - C/O UFFICIO TURISTICO</t>
  </si>
  <si>
    <t>SU00269I70</t>
  </si>
  <si>
    <t>PRO LOCO SAN PIETRO IN CARIANO (VR)</t>
  </si>
  <si>
    <t>SU00269G10</t>
  </si>
  <si>
    <t>PRO LOCO SANDRIGO</t>
  </si>
  <si>
    <t>SU00269K09</t>
  </si>
  <si>
    <t>PRO LOCO SANTA MARIA DI SALA (VE)</t>
  </si>
  <si>
    <t>SU00269G18</t>
  </si>
  <si>
    <t>PRO LOCO SARMEDE (TV)</t>
  </si>
  <si>
    <t>SU00269G37</t>
  </si>
  <si>
    <t>PRO LOCO VILLAVERLA (VI)</t>
  </si>
  <si>
    <t>SU00269K10</t>
  </si>
  <si>
    <t>PD</t>
  </si>
  <si>
    <t>TV</t>
  </si>
  <si>
    <t>VE</t>
  </si>
  <si>
    <t>VR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</si>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</sst>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;[Red]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2BD04-274C-42DF-B480-199E05617481}">
  <dimension ref="A1:E56"/>
  <sheetViews>
    <sheetView topLeftCell="A13" workbookViewId="0">
      <selection activeCell="C5" sqref="C5"/>
    </sheetView>
  </sheetViews>
  <sheetFormatPr defaultRowHeight="15" x14ac:dyDescent="0.25"/>
  <cols>
    <col min="1" max="6" width="20.7109375" customWidth="1"/>
  </cols>
  <sheetData>
    <row r="1" spans="1:5" x14ac:dyDescent="0.25">
      <c r="A1" s="36" t="s">
        <v>0</v>
      </c>
      <c r="B1" s="1" t="s">
        <v>1</v>
      </c>
      <c r="C1" s="37" t="s">
        <v>2</v>
      </c>
      <c r="D1" s="38" t="s">
        <v>3</v>
      </c>
      <c r="E1" s="39" t="s">
        <v>4</v>
      </c>
    </row>
    <row r="2" spans="1:5" x14ac:dyDescent="0.25">
      <c r="A2" s="36"/>
      <c r="B2" s="1" t="s">
        <v>5</v>
      </c>
      <c r="C2" s="37"/>
      <c r="D2" s="38"/>
      <c r="E2" s="39"/>
    </row>
    <row r="3" spans="1:5" ht="22.5" x14ac:dyDescent="0.25">
      <c r="A3" s="2" t="s">
        <v>6</v>
      </c>
      <c r="B3" s="35">
        <v>1</v>
      </c>
      <c r="C3" s="4"/>
      <c r="D3" s="5"/>
      <c r="E3" s="6"/>
    </row>
    <row r="4" spans="1:5" ht="15.75" x14ac:dyDescent="0.25">
      <c r="A4" s="2" t="s">
        <v>7</v>
      </c>
      <c r="B4" s="35"/>
      <c r="C4" s="4">
        <v>200</v>
      </c>
      <c r="D4" s="5">
        <v>150</v>
      </c>
      <c r="E4" s="6"/>
    </row>
    <row r="5" spans="1:5" ht="33.75" x14ac:dyDescent="0.25">
      <c r="A5" s="2" t="s">
        <v>8</v>
      </c>
      <c r="B5" s="3">
        <v>4</v>
      </c>
      <c r="C5" s="7">
        <v>800</v>
      </c>
      <c r="D5" s="8">
        <v>600</v>
      </c>
      <c r="E5" s="9">
        <v>450</v>
      </c>
    </row>
    <row r="6" spans="1:5" ht="15.75" x14ac:dyDescent="0.25">
      <c r="A6" s="2" t="s">
        <v>9</v>
      </c>
      <c r="B6" s="35">
        <v>2</v>
      </c>
      <c r="C6" s="4"/>
      <c r="D6" s="5"/>
      <c r="E6" s="6"/>
    </row>
    <row r="7" spans="1:5" ht="22.5" x14ac:dyDescent="0.25">
      <c r="A7" s="2" t="s">
        <v>10</v>
      </c>
      <c r="B7" s="35"/>
      <c r="C7" s="4">
        <v>400</v>
      </c>
      <c r="D7" s="5">
        <v>300</v>
      </c>
      <c r="E7" s="6">
        <v>150</v>
      </c>
    </row>
    <row r="8" spans="1:5" ht="15.75" x14ac:dyDescent="0.25">
      <c r="A8" s="40" t="s">
        <v>11</v>
      </c>
      <c r="B8" s="35">
        <v>3</v>
      </c>
      <c r="C8" s="4"/>
      <c r="D8" s="5"/>
      <c r="E8" s="6"/>
    </row>
    <row r="9" spans="1:5" ht="15.75" x14ac:dyDescent="0.25">
      <c r="A9" s="40"/>
      <c r="B9" s="35"/>
      <c r="C9" s="4">
        <v>600</v>
      </c>
      <c r="D9" s="5">
        <v>450</v>
      </c>
      <c r="E9" s="6">
        <v>450</v>
      </c>
    </row>
    <row r="10" spans="1:5" ht="15.75" x14ac:dyDescent="0.25">
      <c r="A10" s="40" t="s">
        <v>12</v>
      </c>
      <c r="B10" s="35">
        <v>2</v>
      </c>
      <c r="C10" s="4"/>
      <c r="D10" s="5"/>
      <c r="E10" s="6"/>
    </row>
    <row r="11" spans="1:5" ht="15.75" x14ac:dyDescent="0.25">
      <c r="A11" s="40"/>
      <c r="B11" s="35"/>
      <c r="C11" s="4">
        <v>400</v>
      </c>
      <c r="D11" s="5">
        <v>300</v>
      </c>
      <c r="E11" s="6"/>
    </row>
    <row r="12" spans="1:5" ht="15.75" x14ac:dyDescent="0.25">
      <c r="A12" s="40" t="s">
        <v>13</v>
      </c>
      <c r="B12" s="35">
        <v>2</v>
      </c>
      <c r="C12" s="4"/>
      <c r="D12" s="5"/>
      <c r="E12" s="6"/>
    </row>
    <row r="13" spans="1:5" ht="15.75" x14ac:dyDescent="0.25">
      <c r="A13" s="40"/>
      <c r="B13" s="35"/>
      <c r="C13" s="4">
        <v>400</v>
      </c>
      <c r="D13" s="5">
        <v>300</v>
      </c>
      <c r="E13" s="6"/>
    </row>
    <row r="14" spans="1:5" ht="22.5" x14ac:dyDescent="0.25">
      <c r="A14" s="2" t="s">
        <v>14</v>
      </c>
      <c r="B14" s="3">
        <v>1</v>
      </c>
      <c r="C14" s="4">
        <v>200</v>
      </c>
      <c r="D14" s="5">
        <v>150</v>
      </c>
      <c r="E14" s="6">
        <v>150</v>
      </c>
    </row>
    <row r="15" spans="1:5" ht="15.75" x14ac:dyDescent="0.25">
      <c r="A15" s="41" t="s">
        <v>15</v>
      </c>
      <c r="B15" s="35">
        <v>1</v>
      </c>
      <c r="C15" s="4"/>
      <c r="D15" s="5"/>
      <c r="E15" s="6"/>
    </row>
    <row r="16" spans="1:5" ht="15.75" x14ac:dyDescent="0.25">
      <c r="A16" s="41"/>
      <c r="B16" s="35"/>
      <c r="C16" s="4">
        <v>200</v>
      </c>
      <c r="D16" s="5">
        <v>150</v>
      </c>
      <c r="E16" s="6"/>
    </row>
    <row r="17" spans="1:5" ht="15.75" x14ac:dyDescent="0.25">
      <c r="A17" s="42" t="s">
        <v>16</v>
      </c>
      <c r="B17" s="43">
        <v>1</v>
      </c>
      <c r="C17" s="12"/>
      <c r="D17" s="5"/>
      <c r="E17" s="6"/>
    </row>
    <row r="18" spans="1:5" ht="15.75" x14ac:dyDescent="0.25">
      <c r="A18" s="42"/>
      <c r="B18" s="43"/>
      <c r="C18" s="12">
        <v>200</v>
      </c>
      <c r="D18" s="5">
        <v>150</v>
      </c>
      <c r="E18" s="6"/>
    </row>
    <row r="19" spans="1:5" ht="15.75" x14ac:dyDescent="0.25">
      <c r="A19" s="42" t="s">
        <v>17</v>
      </c>
      <c r="B19" s="43">
        <v>1</v>
      </c>
      <c r="C19" s="12"/>
      <c r="D19" s="5"/>
      <c r="E19" s="6"/>
    </row>
    <row r="20" spans="1:5" ht="15.75" x14ac:dyDescent="0.25">
      <c r="A20" s="42"/>
      <c r="B20" s="43"/>
      <c r="C20" s="12">
        <v>200</v>
      </c>
      <c r="D20" s="5">
        <v>150</v>
      </c>
      <c r="E20" s="6"/>
    </row>
    <row r="21" spans="1:5" ht="15.75" x14ac:dyDescent="0.25">
      <c r="A21" s="44" t="s">
        <v>18</v>
      </c>
      <c r="B21" s="43">
        <v>1</v>
      </c>
      <c r="C21" s="12"/>
      <c r="D21" s="5"/>
      <c r="E21" s="6"/>
    </row>
    <row r="22" spans="1:5" ht="15.75" x14ac:dyDescent="0.25">
      <c r="A22" s="44"/>
      <c r="B22" s="43"/>
      <c r="C22" s="12">
        <v>200</v>
      </c>
      <c r="D22" s="5">
        <v>150</v>
      </c>
      <c r="E22" s="6"/>
    </row>
    <row r="23" spans="1:5" ht="15.75" x14ac:dyDescent="0.25">
      <c r="A23" s="42" t="s">
        <v>19</v>
      </c>
      <c r="B23" s="43">
        <v>3</v>
      </c>
      <c r="C23" s="12"/>
      <c r="D23" s="5"/>
      <c r="E23" s="6"/>
    </row>
    <row r="24" spans="1:5" ht="15.75" x14ac:dyDescent="0.25">
      <c r="A24" s="42"/>
      <c r="B24" s="43"/>
      <c r="C24" s="12">
        <v>600</v>
      </c>
      <c r="D24" s="5">
        <f>450</f>
        <v>450</v>
      </c>
      <c r="E24" s="6">
        <v>150</v>
      </c>
    </row>
    <row r="25" spans="1:5" ht="15.75" x14ac:dyDescent="0.25">
      <c r="A25" s="42" t="s">
        <v>20</v>
      </c>
      <c r="B25" s="43">
        <v>1</v>
      </c>
      <c r="C25" s="12"/>
      <c r="D25" s="5"/>
      <c r="E25" s="6"/>
    </row>
    <row r="26" spans="1:5" ht="15.75" x14ac:dyDescent="0.25">
      <c r="A26" s="42"/>
      <c r="B26" s="43"/>
      <c r="C26" s="12">
        <v>200</v>
      </c>
      <c r="D26" s="5">
        <v>150</v>
      </c>
      <c r="E26" s="6"/>
    </row>
    <row r="27" spans="1:5" ht="15.75" x14ac:dyDescent="0.25">
      <c r="A27" s="42" t="s">
        <v>21</v>
      </c>
      <c r="B27" s="43">
        <v>1</v>
      </c>
      <c r="C27" s="12"/>
      <c r="D27" s="5"/>
      <c r="E27" s="6"/>
    </row>
    <row r="28" spans="1:5" ht="15.75" x14ac:dyDescent="0.25">
      <c r="A28" s="42"/>
      <c r="B28" s="43"/>
      <c r="C28" s="12">
        <v>200</v>
      </c>
      <c r="D28" s="5">
        <v>150</v>
      </c>
      <c r="E28" s="6">
        <v>150</v>
      </c>
    </row>
    <row r="29" spans="1:5" ht="15.75" x14ac:dyDescent="0.25">
      <c r="A29" s="42" t="s">
        <v>22</v>
      </c>
      <c r="B29" s="43">
        <v>2</v>
      </c>
      <c r="C29" s="12"/>
      <c r="D29" s="5"/>
      <c r="E29" s="6"/>
    </row>
    <row r="30" spans="1:5" ht="15.75" x14ac:dyDescent="0.25">
      <c r="A30" s="42"/>
      <c r="B30" s="43"/>
      <c r="C30" s="12">
        <v>400</v>
      </c>
      <c r="D30" s="5">
        <v>300</v>
      </c>
      <c r="E30" s="6">
        <v>150</v>
      </c>
    </row>
    <row r="31" spans="1:5" ht="15.75" x14ac:dyDescent="0.25">
      <c r="A31" s="42" t="s">
        <v>23</v>
      </c>
      <c r="B31" s="43">
        <v>1</v>
      </c>
      <c r="C31" s="12"/>
      <c r="D31" s="5"/>
      <c r="E31" s="6"/>
    </row>
    <row r="32" spans="1:5" ht="15.75" x14ac:dyDescent="0.25">
      <c r="A32" s="42"/>
      <c r="B32" s="43"/>
      <c r="C32" s="12">
        <v>200</v>
      </c>
      <c r="D32" s="5">
        <v>150</v>
      </c>
      <c r="E32" s="6"/>
    </row>
    <row r="33" spans="1:5" ht="15.75" x14ac:dyDescent="0.25">
      <c r="A33" s="42" t="s">
        <v>24</v>
      </c>
      <c r="B33" s="43">
        <v>1</v>
      </c>
      <c r="C33" s="12"/>
      <c r="D33" s="5"/>
      <c r="E33" s="6"/>
    </row>
    <row r="34" spans="1:5" ht="15.75" x14ac:dyDescent="0.25">
      <c r="A34" s="42"/>
      <c r="B34" s="43"/>
      <c r="C34" s="12">
        <v>200</v>
      </c>
      <c r="D34" s="5">
        <v>150</v>
      </c>
      <c r="E34" s="6"/>
    </row>
    <row r="35" spans="1:5" ht="15.75" x14ac:dyDescent="0.25">
      <c r="A35" s="40" t="s">
        <v>25</v>
      </c>
      <c r="B35" s="35">
        <v>1</v>
      </c>
      <c r="C35" s="4"/>
      <c r="D35" s="5"/>
      <c r="E35" s="6"/>
    </row>
    <row r="36" spans="1:5" ht="15.75" x14ac:dyDescent="0.25">
      <c r="A36" s="40"/>
      <c r="B36" s="35"/>
      <c r="C36" s="4">
        <v>200</v>
      </c>
      <c r="D36" s="5">
        <v>150</v>
      </c>
      <c r="E36" s="6"/>
    </row>
    <row r="37" spans="1:5" ht="15.75" x14ac:dyDescent="0.25">
      <c r="A37" s="40" t="s">
        <v>26</v>
      </c>
      <c r="B37" s="35">
        <v>1</v>
      </c>
      <c r="C37" s="13"/>
      <c r="D37" s="14"/>
      <c r="E37" s="15"/>
    </row>
    <row r="38" spans="1:5" ht="15.75" x14ac:dyDescent="0.25">
      <c r="A38" s="40"/>
      <c r="B38" s="35"/>
      <c r="C38" s="13">
        <v>200</v>
      </c>
      <c r="D38" s="14">
        <v>150</v>
      </c>
      <c r="E38" s="15"/>
    </row>
    <row r="39" spans="1:5" ht="15.75" x14ac:dyDescent="0.25">
      <c r="A39" s="42" t="s">
        <v>27</v>
      </c>
      <c r="B39" s="43">
        <v>1</v>
      </c>
      <c r="C39" s="12"/>
      <c r="D39" s="5"/>
      <c r="E39" s="6"/>
    </row>
    <row r="40" spans="1:5" ht="15.75" x14ac:dyDescent="0.25">
      <c r="A40" s="42"/>
      <c r="B40" s="43"/>
      <c r="C40" s="12">
        <v>200</v>
      </c>
      <c r="D40" s="5">
        <v>150</v>
      </c>
      <c r="E40" s="6"/>
    </row>
    <row r="41" spans="1:5" ht="33.75" x14ac:dyDescent="0.25">
      <c r="A41" s="2" t="s">
        <v>28</v>
      </c>
      <c r="B41" s="3">
        <v>2</v>
      </c>
      <c r="C41" s="4">
        <v>400</v>
      </c>
      <c r="D41" s="5">
        <v>300</v>
      </c>
      <c r="E41" s="6"/>
    </row>
    <row r="42" spans="1:5" ht="22.5" x14ac:dyDescent="0.25">
      <c r="A42" s="2" t="s">
        <v>29</v>
      </c>
      <c r="B42" s="3">
        <v>1</v>
      </c>
      <c r="C42" s="4">
        <v>200</v>
      </c>
      <c r="D42" s="5">
        <v>150</v>
      </c>
      <c r="E42" s="6"/>
    </row>
    <row r="43" spans="1:5" ht="15.75" x14ac:dyDescent="0.25">
      <c r="A43" s="40" t="s">
        <v>30</v>
      </c>
      <c r="B43" s="35">
        <v>1</v>
      </c>
      <c r="C43" s="4"/>
      <c r="D43" s="5"/>
      <c r="E43" s="6"/>
    </row>
    <row r="44" spans="1:5" ht="15.75" x14ac:dyDescent="0.25">
      <c r="A44" s="40"/>
      <c r="B44" s="35"/>
      <c r="C44" s="4">
        <v>200</v>
      </c>
      <c r="D44" s="5">
        <v>150</v>
      </c>
      <c r="E44" s="6"/>
    </row>
    <row r="45" spans="1:5" ht="15.75" x14ac:dyDescent="0.25">
      <c r="A45" s="2" t="s">
        <v>31</v>
      </c>
      <c r="B45" s="35">
        <v>1</v>
      </c>
      <c r="C45" s="4"/>
      <c r="D45" s="5"/>
      <c r="E45" s="6"/>
    </row>
    <row r="46" spans="1:5" ht="22.5" x14ac:dyDescent="0.25">
      <c r="A46" s="2" t="s">
        <v>32</v>
      </c>
      <c r="B46" s="35"/>
      <c r="C46" s="4">
        <v>200</v>
      </c>
      <c r="D46" s="5">
        <v>150</v>
      </c>
      <c r="E46" s="6"/>
    </row>
    <row r="47" spans="1:5" ht="22.5" x14ac:dyDescent="0.25">
      <c r="A47" s="10" t="s">
        <v>33</v>
      </c>
      <c r="B47" s="11">
        <v>2</v>
      </c>
      <c r="C47" s="12">
        <v>400</v>
      </c>
      <c r="D47" s="5">
        <v>150</v>
      </c>
      <c r="E47" s="6"/>
    </row>
    <row r="48" spans="1:5" ht="15.75" x14ac:dyDescent="0.25">
      <c r="A48" s="16"/>
      <c r="B48" s="17">
        <f>SUM(B3:B47)</f>
        <v>38</v>
      </c>
      <c r="C48" s="18">
        <f>SUM(C3:C47)</f>
        <v>7600</v>
      </c>
      <c r="D48" s="5">
        <f>SUM(D3:D47)</f>
        <v>5550</v>
      </c>
      <c r="E48" s="6"/>
    </row>
    <row r="49" spans="1:5" ht="22.5" x14ac:dyDescent="0.25">
      <c r="A49" s="10" t="s">
        <v>34</v>
      </c>
      <c r="B49" s="11">
        <v>1</v>
      </c>
      <c r="C49" s="12">
        <v>300</v>
      </c>
      <c r="D49" s="5">
        <v>400</v>
      </c>
      <c r="E49" s="6"/>
    </row>
    <row r="50" spans="1:5" ht="15.75" x14ac:dyDescent="0.25">
      <c r="A50" s="16"/>
      <c r="B50" s="19">
        <f>SUM(B48:B49)</f>
        <v>39</v>
      </c>
      <c r="C50" s="20"/>
      <c r="D50" s="5"/>
      <c r="E50" s="6"/>
    </row>
    <row r="51" spans="1:5" ht="15.75" x14ac:dyDescent="0.25">
      <c r="A51" s="21" t="s">
        <v>35</v>
      </c>
      <c r="B51" s="22"/>
      <c r="C51" s="23">
        <f>SUM(C48:C49)</f>
        <v>7900</v>
      </c>
      <c r="D51" s="24">
        <f>SUM(D48:D50)</f>
        <v>5950</v>
      </c>
      <c r="E51" s="25">
        <f>SUM(E4:E47)</f>
        <v>1650</v>
      </c>
    </row>
    <row r="52" spans="1:5" ht="15.75" x14ac:dyDescent="0.25">
      <c r="B52" s="26"/>
      <c r="C52" s="27"/>
      <c r="D52" s="28"/>
      <c r="E52" s="29"/>
    </row>
    <row r="53" spans="1:5" ht="15.75" x14ac:dyDescent="0.25">
      <c r="B53" s="26"/>
      <c r="C53" s="27"/>
      <c r="D53" s="28"/>
      <c r="E53" s="29"/>
    </row>
    <row r="54" spans="1:5" ht="15.75" x14ac:dyDescent="0.25">
      <c r="B54" s="26"/>
      <c r="C54" s="27"/>
      <c r="D54" s="28"/>
      <c r="E54" s="29"/>
    </row>
    <row r="55" spans="1:5" ht="15.75" x14ac:dyDescent="0.25">
      <c r="B55" s="26"/>
      <c r="C55" s="27"/>
      <c r="D55" s="28"/>
      <c r="E55" s="29"/>
    </row>
    <row r="56" spans="1:5" ht="15.75" x14ac:dyDescent="0.25">
      <c r="B56" s="26"/>
      <c r="C56" s="27"/>
      <c r="D56" s="28"/>
      <c r="E56" s="29"/>
    </row>
  </sheetData>
  <mergeCells count="41">
    <mergeCell ref="A39:A40"/>
    <mergeCell ref="B39:B40"/>
    <mergeCell ref="A43:A44"/>
    <mergeCell ref="B43:B44"/>
    <mergeCell ref="B45:B46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8:A9"/>
    <mergeCell ref="B8:B9"/>
    <mergeCell ref="A10:A11"/>
    <mergeCell ref="B10:B11"/>
    <mergeCell ref="A12:A13"/>
    <mergeCell ref="B12:B13"/>
    <mergeCell ref="B6:B7"/>
    <mergeCell ref="A1:A2"/>
    <mergeCell ref="C1:C2"/>
    <mergeCell ref="D1:D2"/>
    <mergeCell ref="E1:E2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81CA-60A1-4C4E-BEF7-43CE4BB437B4}">
  <dimension ref="A1:I41"/>
  <sheetViews>
    <sheetView tabSelected="1" workbookViewId="0">
      <selection activeCell="C6" sqref="C6"/>
    </sheetView>
  </sheetViews>
  <sheetFormatPr defaultRowHeight="15" x14ac:dyDescent="0.25"/>
  <cols>
    <col min="1" max="1" width="49.5703125" style="34" customWidth="1"/>
    <col min="3" max="3" width="48" customWidth="1"/>
    <col min="9" max="9" width="17.140625" customWidth="1"/>
  </cols>
  <sheetData>
    <row r="1" spans="1:9" ht="47.25" x14ac:dyDescent="0.25">
      <c r="A1" s="30" t="s">
        <v>36</v>
      </c>
      <c r="B1" s="30" t="s">
        <v>37</v>
      </c>
      <c r="C1" s="30" t="s">
        <v>38</v>
      </c>
      <c r="D1" s="30" t="s">
        <v>39</v>
      </c>
      <c r="E1" s="30"/>
      <c r="F1" s="31" t="s">
        <v>40</v>
      </c>
      <c r="G1" s="30" t="s">
        <v>41</v>
      </c>
      <c r="H1" s="30" t="s">
        <v>42</v>
      </c>
      <c r="I1" s="30" t="s">
        <v>43</v>
      </c>
    </row>
    <row r="2" spans="1:9" ht="30" x14ac:dyDescent="0.25">
      <c r="A2" s="33" t="s">
        <v>44</v>
      </c>
      <c r="B2" s="19">
        <v>187049</v>
      </c>
      <c r="C2" s="16" t="s">
        <v>45</v>
      </c>
      <c r="D2" s="16" t="s">
        <v>46</v>
      </c>
      <c r="E2" s="16" t="s">
        <v>107</v>
      </c>
      <c r="F2" s="32">
        <v>1</v>
      </c>
      <c r="G2" s="32">
        <v>1</v>
      </c>
      <c r="H2" s="32">
        <v>0</v>
      </c>
      <c r="I2" s="16" t="s">
        <v>47</v>
      </c>
    </row>
    <row r="3" spans="1:9" ht="30" x14ac:dyDescent="0.25">
      <c r="A3" s="33" t="s">
        <v>48</v>
      </c>
      <c r="B3" s="19">
        <v>187049</v>
      </c>
      <c r="C3" s="16" t="s">
        <v>45</v>
      </c>
      <c r="D3" s="16" t="s">
        <v>46</v>
      </c>
      <c r="E3" s="16" t="s">
        <v>107</v>
      </c>
      <c r="F3" s="32">
        <v>1</v>
      </c>
      <c r="G3" s="32">
        <v>1</v>
      </c>
      <c r="H3" s="32">
        <v>0</v>
      </c>
      <c r="I3" s="16" t="s">
        <v>47</v>
      </c>
    </row>
    <row r="4" spans="1:9" ht="30" x14ac:dyDescent="0.25">
      <c r="A4" s="33" t="s">
        <v>48</v>
      </c>
      <c r="B4" s="19">
        <v>212935</v>
      </c>
      <c r="C4" s="16" t="s">
        <v>57</v>
      </c>
      <c r="D4" s="16" t="s">
        <v>46</v>
      </c>
      <c r="E4" s="16" t="s">
        <v>107</v>
      </c>
      <c r="F4" s="32">
        <v>1</v>
      </c>
      <c r="G4" s="19">
        <v>1</v>
      </c>
      <c r="H4" s="32">
        <v>0</v>
      </c>
      <c r="I4" s="16" t="s">
        <v>58</v>
      </c>
    </row>
    <row r="5" spans="1:9" ht="30" x14ac:dyDescent="0.25">
      <c r="A5" s="33" t="s">
        <v>48</v>
      </c>
      <c r="B5" s="19">
        <v>187224</v>
      </c>
      <c r="C5" s="16" t="s">
        <v>72</v>
      </c>
      <c r="D5" s="16" t="s">
        <v>46</v>
      </c>
      <c r="E5" s="16" t="s">
        <v>107</v>
      </c>
      <c r="F5" s="32">
        <v>1</v>
      </c>
      <c r="G5" s="32">
        <v>1</v>
      </c>
      <c r="H5" s="32">
        <v>0</v>
      </c>
      <c r="I5" s="16" t="s">
        <v>73</v>
      </c>
    </row>
    <row r="6" spans="1:9" ht="30" x14ac:dyDescent="0.25">
      <c r="A6" s="33" t="s">
        <v>48</v>
      </c>
      <c r="B6" s="19">
        <v>203858</v>
      </c>
      <c r="C6" s="16" t="s">
        <v>78</v>
      </c>
      <c r="D6" s="16" t="s">
        <v>46</v>
      </c>
      <c r="E6" s="16" t="s">
        <v>107</v>
      </c>
      <c r="F6" s="32">
        <v>1</v>
      </c>
      <c r="G6" s="19">
        <v>1</v>
      </c>
      <c r="H6" s="32">
        <v>0</v>
      </c>
      <c r="I6" s="16" t="s">
        <v>79</v>
      </c>
    </row>
    <row r="7" spans="1:9" ht="45" x14ac:dyDescent="0.25">
      <c r="A7" s="33" t="s">
        <v>65</v>
      </c>
      <c r="B7" s="19">
        <v>187564</v>
      </c>
      <c r="C7" s="16" t="s">
        <v>86</v>
      </c>
      <c r="D7" s="16" t="s">
        <v>46</v>
      </c>
      <c r="E7" s="16" t="s">
        <v>107</v>
      </c>
      <c r="F7" s="32">
        <v>1</v>
      </c>
      <c r="G7" s="32">
        <v>1</v>
      </c>
      <c r="H7" s="32">
        <v>0</v>
      </c>
      <c r="I7" s="16" t="s">
        <v>87</v>
      </c>
    </row>
    <row r="8" spans="1:9" x14ac:dyDescent="0.25">
      <c r="A8" s="33" t="s">
        <v>68</v>
      </c>
      <c r="B8" s="19">
        <v>187564</v>
      </c>
      <c r="C8" s="16" t="s">
        <v>86</v>
      </c>
      <c r="D8" s="16" t="s">
        <v>46</v>
      </c>
      <c r="E8" s="16" t="s">
        <v>107</v>
      </c>
      <c r="F8" s="32">
        <v>1</v>
      </c>
      <c r="G8" s="32">
        <v>1</v>
      </c>
      <c r="H8" s="32">
        <v>0</v>
      </c>
      <c r="I8" s="16" t="s">
        <v>87</v>
      </c>
    </row>
    <row r="9" spans="1:9" ht="30" x14ac:dyDescent="0.25">
      <c r="A9" s="33" t="s">
        <v>48</v>
      </c>
      <c r="B9" s="19">
        <v>187058</v>
      </c>
      <c r="C9" s="16" t="s">
        <v>49</v>
      </c>
      <c r="D9" s="16" t="s">
        <v>46</v>
      </c>
      <c r="E9" s="16" t="s">
        <v>108</v>
      </c>
      <c r="F9" s="32">
        <v>1</v>
      </c>
      <c r="G9" s="19">
        <v>1</v>
      </c>
      <c r="H9" s="32">
        <v>0</v>
      </c>
      <c r="I9" s="16" t="s">
        <v>50</v>
      </c>
    </row>
    <row r="10" spans="1:9" ht="30" x14ac:dyDescent="0.25">
      <c r="A10" s="33" t="s">
        <v>44</v>
      </c>
      <c r="B10" s="19">
        <v>187080</v>
      </c>
      <c r="C10" s="16" t="s">
        <v>53</v>
      </c>
      <c r="D10" s="16" t="s">
        <v>46</v>
      </c>
      <c r="E10" s="16" t="s">
        <v>108</v>
      </c>
      <c r="F10" s="32">
        <v>1</v>
      </c>
      <c r="G10" s="32">
        <v>1</v>
      </c>
      <c r="H10" s="32">
        <v>0</v>
      </c>
      <c r="I10" s="16" t="s">
        <v>54</v>
      </c>
    </row>
    <row r="11" spans="1:9" ht="30" x14ac:dyDescent="0.25">
      <c r="A11" s="33" t="s">
        <v>48</v>
      </c>
      <c r="B11" s="19">
        <v>187080</v>
      </c>
      <c r="C11" s="16" t="s">
        <v>53</v>
      </c>
      <c r="D11" s="16" t="s">
        <v>46</v>
      </c>
      <c r="E11" s="16" t="s">
        <v>108</v>
      </c>
      <c r="F11" s="32">
        <v>1</v>
      </c>
      <c r="G11" s="32">
        <v>1</v>
      </c>
      <c r="H11" s="32">
        <v>0</v>
      </c>
      <c r="I11" s="16" t="s">
        <v>54</v>
      </c>
    </row>
    <row r="12" spans="1:9" ht="30" x14ac:dyDescent="0.25">
      <c r="A12" s="33" t="s">
        <v>44</v>
      </c>
      <c r="B12" s="19">
        <v>187091</v>
      </c>
      <c r="C12" s="16" t="s">
        <v>55</v>
      </c>
      <c r="D12" s="16" t="s">
        <v>46</v>
      </c>
      <c r="E12" s="16" t="s">
        <v>108</v>
      </c>
      <c r="F12" s="32">
        <v>1</v>
      </c>
      <c r="G12" s="32">
        <v>1</v>
      </c>
      <c r="H12" s="32">
        <v>0</v>
      </c>
      <c r="I12" s="16" t="s">
        <v>56</v>
      </c>
    </row>
    <row r="13" spans="1:9" ht="30" x14ac:dyDescent="0.25">
      <c r="A13" s="33" t="s">
        <v>48</v>
      </c>
      <c r="B13" s="19">
        <v>187091</v>
      </c>
      <c r="C13" s="16" t="s">
        <v>55</v>
      </c>
      <c r="D13" s="16" t="s">
        <v>46</v>
      </c>
      <c r="E13" s="16" t="s">
        <v>108</v>
      </c>
      <c r="F13" s="32">
        <v>1</v>
      </c>
      <c r="G13" s="32">
        <v>1</v>
      </c>
      <c r="H13" s="32">
        <v>0</v>
      </c>
      <c r="I13" s="16" t="s">
        <v>56</v>
      </c>
    </row>
    <row r="14" spans="1:9" ht="30" x14ac:dyDescent="0.25">
      <c r="A14" s="33" t="s">
        <v>48</v>
      </c>
      <c r="B14" s="19">
        <v>187102</v>
      </c>
      <c r="C14" s="16" t="s">
        <v>59</v>
      </c>
      <c r="D14" s="16" t="s">
        <v>46</v>
      </c>
      <c r="E14" s="16" t="s">
        <v>108</v>
      </c>
      <c r="F14" s="32">
        <v>1</v>
      </c>
      <c r="G14" s="19">
        <v>1</v>
      </c>
      <c r="H14" s="32">
        <v>0</v>
      </c>
      <c r="I14" s="16" t="s">
        <v>60</v>
      </c>
    </row>
    <row r="15" spans="1:9" ht="30" x14ac:dyDescent="0.25">
      <c r="A15" s="33" t="s">
        <v>69</v>
      </c>
      <c r="B15" s="19">
        <v>187295</v>
      </c>
      <c r="C15" s="16" t="s">
        <v>74</v>
      </c>
      <c r="D15" s="16" t="s">
        <v>46</v>
      </c>
      <c r="E15" s="16" t="s">
        <v>108</v>
      </c>
      <c r="F15" s="32">
        <v>1</v>
      </c>
      <c r="G15" s="32">
        <v>1</v>
      </c>
      <c r="H15" s="32">
        <v>0</v>
      </c>
      <c r="I15" s="16" t="s">
        <v>75</v>
      </c>
    </row>
    <row r="16" spans="1:9" ht="45" x14ac:dyDescent="0.25">
      <c r="A16" s="33" t="s">
        <v>65</v>
      </c>
      <c r="B16" s="19">
        <v>187596</v>
      </c>
      <c r="C16" s="16" t="s">
        <v>88</v>
      </c>
      <c r="D16" s="16" t="s">
        <v>46</v>
      </c>
      <c r="E16" s="16" t="s">
        <v>108</v>
      </c>
      <c r="F16" s="32">
        <v>1</v>
      </c>
      <c r="G16" s="32">
        <v>1</v>
      </c>
      <c r="H16" s="32">
        <v>0</v>
      </c>
      <c r="I16" s="16" t="s">
        <v>89</v>
      </c>
    </row>
    <row r="17" spans="1:9" x14ac:dyDescent="0.25">
      <c r="A17" s="33" t="s">
        <v>68</v>
      </c>
      <c r="B17" s="19">
        <v>187596</v>
      </c>
      <c r="C17" s="16" t="s">
        <v>88</v>
      </c>
      <c r="D17" s="16" t="s">
        <v>46</v>
      </c>
      <c r="E17" s="16" t="s">
        <v>108</v>
      </c>
      <c r="F17" s="32">
        <v>1</v>
      </c>
      <c r="G17" s="32">
        <v>1</v>
      </c>
      <c r="H17" s="32">
        <v>0</v>
      </c>
      <c r="I17" s="16" t="s">
        <v>89</v>
      </c>
    </row>
    <row r="18" spans="1:9" ht="30" x14ac:dyDescent="0.25">
      <c r="A18" s="33" t="s">
        <v>48</v>
      </c>
      <c r="B18" s="19">
        <v>187728</v>
      </c>
      <c r="C18" s="16" t="s">
        <v>93</v>
      </c>
      <c r="D18" s="16" t="s">
        <v>46</v>
      </c>
      <c r="E18" s="16" t="s">
        <v>108</v>
      </c>
      <c r="F18" s="32">
        <v>1</v>
      </c>
      <c r="G18" s="32">
        <v>1</v>
      </c>
      <c r="H18" s="32">
        <v>0</v>
      </c>
      <c r="I18" s="16" t="s">
        <v>94</v>
      </c>
    </row>
    <row r="19" spans="1:9" ht="30" x14ac:dyDescent="0.25">
      <c r="A19" s="33" t="s">
        <v>92</v>
      </c>
      <c r="B19" s="19">
        <v>187728</v>
      </c>
      <c r="C19" s="16" t="s">
        <v>93</v>
      </c>
      <c r="D19" s="16" t="s">
        <v>46</v>
      </c>
      <c r="E19" s="16" t="s">
        <v>108</v>
      </c>
      <c r="F19" s="32">
        <v>1</v>
      </c>
      <c r="G19" s="32">
        <v>1</v>
      </c>
      <c r="H19" s="32">
        <v>0</v>
      </c>
      <c r="I19" s="16" t="s">
        <v>94</v>
      </c>
    </row>
    <row r="20" spans="1:9" ht="30" x14ac:dyDescent="0.25">
      <c r="A20" s="33" t="s">
        <v>48</v>
      </c>
      <c r="B20" s="19">
        <v>203866</v>
      </c>
      <c r="C20" s="16" t="s">
        <v>95</v>
      </c>
      <c r="D20" s="16" t="s">
        <v>46</v>
      </c>
      <c r="E20" s="16" t="s">
        <v>108</v>
      </c>
      <c r="F20" s="32">
        <v>1</v>
      </c>
      <c r="G20" s="32">
        <v>1</v>
      </c>
      <c r="H20" s="32">
        <v>0</v>
      </c>
      <c r="I20" s="16" t="s">
        <v>96</v>
      </c>
    </row>
    <row r="21" spans="1:9" ht="30" x14ac:dyDescent="0.25">
      <c r="A21" s="33" t="s">
        <v>69</v>
      </c>
      <c r="B21" s="19">
        <v>203866</v>
      </c>
      <c r="C21" s="16" t="s">
        <v>95</v>
      </c>
      <c r="D21" s="16" t="s">
        <v>46</v>
      </c>
      <c r="E21" s="16" t="s">
        <v>108</v>
      </c>
      <c r="F21" s="32">
        <v>1</v>
      </c>
      <c r="G21" s="32">
        <v>1</v>
      </c>
      <c r="H21" s="32">
        <v>0</v>
      </c>
      <c r="I21" s="16" t="s">
        <v>96</v>
      </c>
    </row>
    <row r="22" spans="1:9" ht="30" x14ac:dyDescent="0.25">
      <c r="A22" s="33" t="s">
        <v>44</v>
      </c>
      <c r="B22" s="19">
        <v>187830</v>
      </c>
      <c r="C22" s="16" t="s">
        <v>103</v>
      </c>
      <c r="D22" s="16" t="s">
        <v>46</v>
      </c>
      <c r="E22" s="16" t="s">
        <v>108</v>
      </c>
      <c r="F22" s="32">
        <v>1</v>
      </c>
      <c r="G22" s="32">
        <v>1</v>
      </c>
      <c r="H22" s="32">
        <v>0</v>
      </c>
      <c r="I22" s="16" t="s">
        <v>104</v>
      </c>
    </row>
    <row r="23" spans="1:9" ht="30" x14ac:dyDescent="0.25">
      <c r="A23" s="33" t="s">
        <v>48</v>
      </c>
      <c r="B23" s="19">
        <v>187060</v>
      </c>
      <c r="C23" s="16" t="s">
        <v>51</v>
      </c>
      <c r="D23" s="16" t="s">
        <v>46</v>
      </c>
      <c r="E23" s="16" t="s">
        <v>109</v>
      </c>
      <c r="F23" s="32">
        <v>1</v>
      </c>
      <c r="G23" s="32">
        <v>1</v>
      </c>
      <c r="H23" s="32">
        <v>0</v>
      </c>
      <c r="I23" s="16" t="s">
        <v>52</v>
      </c>
    </row>
    <row r="24" spans="1:9" ht="30" x14ac:dyDescent="0.25">
      <c r="A24" s="33" t="s">
        <v>44</v>
      </c>
      <c r="B24" s="19">
        <v>212938</v>
      </c>
      <c r="C24" s="16" t="s">
        <v>84</v>
      </c>
      <c r="D24" s="16" t="s">
        <v>46</v>
      </c>
      <c r="E24" s="16" t="s">
        <v>109</v>
      </c>
      <c r="F24" s="32">
        <v>1</v>
      </c>
      <c r="G24" s="32">
        <v>1</v>
      </c>
      <c r="H24" s="32">
        <v>0</v>
      </c>
      <c r="I24" s="16" t="s">
        <v>85</v>
      </c>
    </row>
    <row r="25" spans="1:9" ht="30" x14ac:dyDescent="0.25">
      <c r="A25" s="33" t="s">
        <v>48</v>
      </c>
      <c r="B25" s="19">
        <v>212938</v>
      </c>
      <c r="C25" s="16" t="s">
        <v>84</v>
      </c>
      <c r="D25" s="16" t="s">
        <v>46</v>
      </c>
      <c r="E25" s="16" t="s">
        <v>109</v>
      </c>
      <c r="F25" s="32">
        <v>1</v>
      </c>
      <c r="G25" s="32">
        <v>1</v>
      </c>
      <c r="H25" s="32">
        <v>0</v>
      </c>
      <c r="I25" s="16" t="s">
        <v>85</v>
      </c>
    </row>
    <row r="26" spans="1:9" ht="30" x14ac:dyDescent="0.25">
      <c r="A26" s="33" t="s">
        <v>48</v>
      </c>
      <c r="B26" s="19">
        <v>187604</v>
      </c>
      <c r="C26" s="16" t="s">
        <v>90</v>
      </c>
      <c r="D26" s="16" t="s">
        <v>46</v>
      </c>
      <c r="E26" s="16" t="s">
        <v>109</v>
      </c>
      <c r="F26" s="32">
        <v>1</v>
      </c>
      <c r="G26" s="32">
        <v>1</v>
      </c>
      <c r="H26" s="32">
        <v>0</v>
      </c>
      <c r="I26" s="16" t="s">
        <v>91</v>
      </c>
    </row>
    <row r="27" spans="1:9" ht="30" x14ac:dyDescent="0.25">
      <c r="A27" s="33" t="s">
        <v>48</v>
      </c>
      <c r="B27" s="19">
        <v>187810</v>
      </c>
      <c r="C27" s="16" t="s">
        <v>101</v>
      </c>
      <c r="D27" s="16" t="s">
        <v>46</v>
      </c>
      <c r="E27" s="16" t="s">
        <v>109</v>
      </c>
      <c r="F27" s="32">
        <v>1</v>
      </c>
      <c r="G27" s="32">
        <v>1</v>
      </c>
      <c r="H27" s="32">
        <v>0</v>
      </c>
      <c r="I27" s="16" t="s">
        <v>102</v>
      </c>
    </row>
    <row r="28" spans="1:9" ht="30" x14ac:dyDescent="0.25">
      <c r="A28" s="33" t="s">
        <v>48</v>
      </c>
      <c r="B28" s="19">
        <v>187105</v>
      </c>
      <c r="C28" s="16" t="s">
        <v>63</v>
      </c>
      <c r="D28" s="16" t="s">
        <v>46</v>
      </c>
      <c r="E28" s="16" t="s">
        <v>111</v>
      </c>
      <c r="F28" s="32">
        <v>1</v>
      </c>
      <c r="G28" s="32">
        <v>1</v>
      </c>
      <c r="H28" s="32">
        <v>0</v>
      </c>
      <c r="I28" s="16" t="s">
        <v>64</v>
      </c>
    </row>
    <row r="29" spans="1:9" ht="45" x14ac:dyDescent="0.25">
      <c r="A29" s="33" t="s">
        <v>65</v>
      </c>
      <c r="B29" s="19">
        <v>187176</v>
      </c>
      <c r="C29" s="16" t="s">
        <v>66</v>
      </c>
      <c r="D29" s="16" t="s">
        <v>46</v>
      </c>
      <c r="E29" s="16" t="s">
        <v>111</v>
      </c>
      <c r="F29" s="32">
        <v>1</v>
      </c>
      <c r="G29" s="32">
        <v>1</v>
      </c>
      <c r="H29" s="32">
        <v>0</v>
      </c>
      <c r="I29" s="16" t="s">
        <v>67</v>
      </c>
    </row>
    <row r="30" spans="1:9" x14ac:dyDescent="0.25">
      <c r="A30" s="33" t="s">
        <v>68</v>
      </c>
      <c r="B30" s="19">
        <v>187176</v>
      </c>
      <c r="C30" s="16" t="s">
        <v>66</v>
      </c>
      <c r="D30" s="16" t="s">
        <v>46</v>
      </c>
      <c r="E30" s="16" t="s">
        <v>111</v>
      </c>
      <c r="F30" s="32">
        <v>1</v>
      </c>
      <c r="G30" s="32">
        <v>1</v>
      </c>
      <c r="H30" s="32">
        <v>0</v>
      </c>
      <c r="I30" s="16" t="s">
        <v>67</v>
      </c>
    </row>
    <row r="31" spans="1:9" ht="30" x14ac:dyDescent="0.25">
      <c r="A31" s="33" t="s">
        <v>69</v>
      </c>
      <c r="B31" s="19">
        <v>187210</v>
      </c>
      <c r="C31" s="16" t="s">
        <v>70</v>
      </c>
      <c r="D31" s="16" t="s">
        <v>46</v>
      </c>
      <c r="E31" s="16" t="s">
        <v>111</v>
      </c>
      <c r="F31" s="32">
        <v>1</v>
      </c>
      <c r="G31" s="32">
        <v>1</v>
      </c>
      <c r="H31" s="32">
        <v>0</v>
      </c>
      <c r="I31" s="16" t="s">
        <v>71</v>
      </c>
    </row>
    <row r="32" spans="1:9" ht="30" x14ac:dyDescent="0.25">
      <c r="A32" s="33" t="s">
        <v>48</v>
      </c>
      <c r="B32" s="19">
        <v>187325</v>
      </c>
      <c r="C32" s="16" t="s">
        <v>76</v>
      </c>
      <c r="D32" s="16" t="s">
        <v>46</v>
      </c>
      <c r="E32" s="16" t="s">
        <v>111</v>
      </c>
      <c r="F32" s="32">
        <v>1</v>
      </c>
      <c r="G32" s="19">
        <v>1</v>
      </c>
      <c r="H32" s="32">
        <v>0</v>
      </c>
      <c r="I32" s="16" t="s">
        <v>77</v>
      </c>
    </row>
    <row r="33" spans="1:9" ht="30" x14ac:dyDescent="0.25">
      <c r="A33" s="33" t="s">
        <v>48</v>
      </c>
      <c r="B33" s="19">
        <v>187506</v>
      </c>
      <c r="C33" s="16" t="s">
        <v>80</v>
      </c>
      <c r="D33" s="16" t="s">
        <v>46</v>
      </c>
      <c r="E33" s="16" t="s">
        <v>111</v>
      </c>
      <c r="F33" s="32">
        <v>1</v>
      </c>
      <c r="G33" s="32">
        <v>1</v>
      </c>
      <c r="H33" s="32">
        <v>0</v>
      </c>
      <c r="I33" s="16" t="s">
        <v>81</v>
      </c>
    </row>
    <row r="34" spans="1:9" ht="30" x14ac:dyDescent="0.25">
      <c r="A34" s="33" t="s">
        <v>44</v>
      </c>
      <c r="B34" s="19">
        <v>187526</v>
      </c>
      <c r="C34" s="16" t="s">
        <v>82</v>
      </c>
      <c r="D34" s="16" t="s">
        <v>46</v>
      </c>
      <c r="E34" s="16" t="s">
        <v>111</v>
      </c>
      <c r="F34" s="32">
        <v>1</v>
      </c>
      <c r="G34" s="32">
        <v>1</v>
      </c>
      <c r="H34" s="32">
        <v>0</v>
      </c>
      <c r="I34" s="16" t="s">
        <v>83</v>
      </c>
    </row>
    <row r="35" spans="1:9" ht="30" x14ac:dyDescent="0.25">
      <c r="A35" s="33" t="s">
        <v>48</v>
      </c>
      <c r="B35" s="19">
        <v>187526</v>
      </c>
      <c r="C35" s="16" t="s">
        <v>82</v>
      </c>
      <c r="D35" s="16" t="s">
        <v>46</v>
      </c>
      <c r="E35" s="16" t="s">
        <v>111</v>
      </c>
      <c r="F35" s="32">
        <v>1</v>
      </c>
      <c r="G35" s="32">
        <v>1</v>
      </c>
      <c r="H35" s="32">
        <v>0</v>
      </c>
      <c r="I35" s="16" t="s">
        <v>83</v>
      </c>
    </row>
    <row r="36" spans="1:9" ht="30" x14ac:dyDescent="0.25">
      <c r="A36" s="33" t="s">
        <v>44</v>
      </c>
      <c r="B36" s="19">
        <v>212939</v>
      </c>
      <c r="C36" s="16" t="s">
        <v>99</v>
      </c>
      <c r="D36" s="16" t="s">
        <v>46</v>
      </c>
      <c r="E36" s="16" t="s">
        <v>111</v>
      </c>
      <c r="F36" s="32">
        <v>1</v>
      </c>
      <c r="G36" s="32">
        <v>1</v>
      </c>
      <c r="H36" s="32">
        <v>0</v>
      </c>
      <c r="I36" s="16" t="s">
        <v>100</v>
      </c>
    </row>
    <row r="37" spans="1:9" ht="30" x14ac:dyDescent="0.25">
      <c r="A37" s="33" t="s">
        <v>48</v>
      </c>
      <c r="B37" s="19">
        <v>212939</v>
      </c>
      <c r="C37" s="16" t="s">
        <v>99</v>
      </c>
      <c r="D37" s="16" t="s">
        <v>46</v>
      </c>
      <c r="E37" s="16" t="s">
        <v>111</v>
      </c>
      <c r="F37" s="32">
        <v>1</v>
      </c>
      <c r="G37" s="32">
        <v>1</v>
      </c>
      <c r="H37" s="32">
        <v>0</v>
      </c>
      <c r="I37" s="16" t="s">
        <v>100</v>
      </c>
    </row>
    <row r="38" spans="1:9" ht="30" x14ac:dyDescent="0.25">
      <c r="A38" s="33" t="s">
        <v>44</v>
      </c>
      <c r="B38" s="19">
        <v>212998</v>
      </c>
      <c r="C38" s="16" t="s">
        <v>105</v>
      </c>
      <c r="D38" s="16" t="s">
        <v>46</v>
      </c>
      <c r="E38" s="16" t="s">
        <v>111</v>
      </c>
      <c r="F38" s="32">
        <v>1</v>
      </c>
      <c r="G38" s="32">
        <v>1</v>
      </c>
      <c r="H38" s="32">
        <v>0</v>
      </c>
      <c r="I38" s="16" t="s">
        <v>106</v>
      </c>
    </row>
    <row r="39" spans="1:9" ht="30" x14ac:dyDescent="0.25">
      <c r="A39" s="33" t="s">
        <v>48</v>
      </c>
      <c r="B39" s="19">
        <v>187104</v>
      </c>
      <c r="C39" s="16" t="s">
        <v>61</v>
      </c>
      <c r="D39" s="16" t="s">
        <v>46</v>
      </c>
      <c r="E39" s="16" t="s">
        <v>110</v>
      </c>
      <c r="F39" s="32">
        <v>1</v>
      </c>
      <c r="G39" s="19">
        <v>1</v>
      </c>
      <c r="H39" s="32">
        <v>0</v>
      </c>
      <c r="I39" s="16" t="s">
        <v>62</v>
      </c>
    </row>
    <row r="40" spans="1:9" ht="30" x14ac:dyDescent="0.25">
      <c r="A40" s="33" t="s">
        <v>48</v>
      </c>
      <c r="B40" s="19">
        <v>187801</v>
      </c>
      <c r="C40" s="16" t="s">
        <v>97</v>
      </c>
      <c r="D40" s="16" t="s">
        <v>46</v>
      </c>
      <c r="E40" s="16" t="s">
        <v>110</v>
      </c>
      <c r="F40" s="32">
        <v>1</v>
      </c>
      <c r="G40" s="32">
        <v>1</v>
      </c>
      <c r="H40" s="32">
        <v>0</v>
      </c>
      <c r="I40" s="16" t="s">
        <v>98</v>
      </c>
    </row>
    <row r="41" spans="1:9" ht="30" x14ac:dyDescent="0.25">
      <c r="A41" s="33" t="s">
        <v>92</v>
      </c>
      <c r="B41" s="19">
        <v>187801</v>
      </c>
      <c r="C41" s="16" t="s">
        <v>97</v>
      </c>
      <c r="D41" s="16" t="s">
        <v>46</v>
      </c>
      <c r="E41" s="16" t="s">
        <v>110</v>
      </c>
      <c r="F41" s="32">
        <v>1</v>
      </c>
      <c r="G41" s="32">
        <v>1</v>
      </c>
      <c r="H41" s="32">
        <v>0</v>
      </c>
      <c r="I41" s="16" t="s">
        <v>98</v>
      </c>
    </row>
  </sheetData>
  <sortState xmlns:xlrd2="http://schemas.microsoft.com/office/spreadsheetml/2017/richdata2" ref="A2:I42">
    <sortCondition ref="E2:E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follador giovanni Combai</cp:lastModifiedBy>
  <dcterms:created xsi:type="dcterms:W3CDTF">2025-02-21T15:01:02Z</dcterms:created>
  <dcterms:modified xsi:type="dcterms:W3CDTF">2025-02-24T16:42:29Z</dcterms:modified>
</cp:coreProperties>
</file>